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45" windowHeight="4620" activeTab="0"/>
  </bookViews>
  <sheets>
    <sheet name="Waste by provinc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<sst xmlns="http://schemas.openxmlformats.org/spreadsheetml/2006/main" count="21" uniqueCount="20">
  <si>
    <t>Free State</t>
  </si>
  <si>
    <t xml:space="preserve">General waste generation in South Africa </t>
  </si>
  <si>
    <t>Province</t>
  </si>
  <si>
    <t>General waste</t>
  </si>
  <si>
    <t>% per province</t>
  </si>
  <si>
    <t>Population</t>
  </si>
  <si>
    <t>(M3/a)</t>
  </si>
  <si>
    <t>(1996 census)</t>
  </si>
  <si>
    <t>per Capita</t>
  </si>
  <si>
    <t>Mpumalanga</t>
  </si>
  <si>
    <t>Eastern Cape</t>
  </si>
  <si>
    <t>4.0%</t>
  </si>
  <si>
    <t>Gauteng</t>
  </si>
  <si>
    <t>Kwazulu-Natal</t>
  </si>
  <si>
    <t>North West</t>
  </si>
  <si>
    <t>Northern Cape</t>
  </si>
  <si>
    <t>Limpopo</t>
  </si>
  <si>
    <t>Western Cape</t>
  </si>
  <si>
    <t>TOTAL</t>
  </si>
  <si>
    <t>(Source : DWAF,1998; Stats SA, 2002</t>
  </si>
</sst>
</file>

<file path=xl/styles.xml><?xml version="1.0" encoding="utf-8"?>
<styleSheet xmlns="http://schemas.openxmlformats.org/spreadsheetml/2006/main">
  <numFmts count="2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0.0%"/>
    <numFmt numFmtId="178" formatCode="###\ ###\ ##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5" fontId="0" fillId="0" borderId="3" xfId="0" applyNumberForma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5" fontId="0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77" fontId="3" fillId="0" borderId="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2" borderId="3" xfId="0" applyFill="1" applyBorder="1" applyAlignment="1">
      <alignment horizontal="left"/>
    </xf>
    <xf numFmtId="3" fontId="0" fillId="2" borderId="3" xfId="0" applyNumberFormat="1" applyFill="1" applyBorder="1" applyAlignment="1">
      <alignment horizontal="center"/>
    </xf>
    <xf numFmtId="177" fontId="0" fillId="2" borderId="3" xfId="0" applyNumberFormat="1" applyFill="1" applyBorder="1" applyAlignment="1">
      <alignment horizontal="center"/>
    </xf>
    <xf numFmtId="175" fontId="0" fillId="2" borderId="3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mpopo%20Province\Industry%20reports\Waste\waste%20generatio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 t="str">
            <v>General waste</v>
          </cell>
          <cell r="D4" t="str">
            <v>% per province</v>
          </cell>
          <cell r="E4" t="str">
            <v>Population</v>
          </cell>
        </row>
        <row r="5">
          <cell r="C5" t="str">
            <v>(M3/a)</v>
          </cell>
          <cell r="E5" t="str">
            <v>(1996 census)</v>
          </cell>
        </row>
        <row r="6">
          <cell r="B6" t="str">
            <v>Mpumalanga</v>
          </cell>
          <cell r="C6">
            <v>3381000</v>
          </cell>
          <cell r="D6">
            <v>0.091</v>
          </cell>
          <cell r="E6">
            <v>2800711</v>
          </cell>
        </row>
        <row r="7">
          <cell r="B7" t="str">
            <v>Eastern Cape</v>
          </cell>
          <cell r="C7">
            <v>2281000</v>
          </cell>
          <cell r="D7">
            <v>0.054</v>
          </cell>
          <cell r="E7">
            <v>6302525</v>
          </cell>
        </row>
        <row r="8">
          <cell r="B8" t="str">
            <v>Free State</v>
          </cell>
          <cell r="C8">
            <v>1675000</v>
          </cell>
          <cell r="D8" t="str">
            <v>4.0%</v>
          </cell>
          <cell r="E8">
            <v>2633504</v>
          </cell>
        </row>
        <row r="9">
          <cell r="B9" t="str">
            <v>Gauteng</v>
          </cell>
          <cell r="C9">
            <v>17899000</v>
          </cell>
          <cell r="D9">
            <v>0.424</v>
          </cell>
          <cell r="E9">
            <v>7348423</v>
          </cell>
        </row>
        <row r="10">
          <cell r="B10" t="str">
            <v>Kwazulu-Natal</v>
          </cell>
          <cell r="C10">
            <v>4174000</v>
          </cell>
          <cell r="D10">
            <v>0.099</v>
          </cell>
          <cell r="E10">
            <v>8417021</v>
          </cell>
        </row>
        <row r="11">
          <cell r="B11" t="str">
            <v>North West</v>
          </cell>
          <cell r="C11">
            <v>1625000</v>
          </cell>
          <cell r="D11">
            <v>0.038</v>
          </cell>
          <cell r="E11">
            <v>3354825</v>
          </cell>
        </row>
        <row r="12">
          <cell r="B12" t="str">
            <v>Northern Cape</v>
          </cell>
          <cell r="C12">
            <v>733000</v>
          </cell>
          <cell r="D12">
            <v>0.017</v>
          </cell>
          <cell r="E12">
            <v>840321</v>
          </cell>
        </row>
        <row r="13">
          <cell r="B13" t="str">
            <v>Limpopo</v>
          </cell>
          <cell r="C13">
            <v>1470000</v>
          </cell>
          <cell r="D13">
            <v>0.035</v>
          </cell>
          <cell r="E13">
            <v>4929368</v>
          </cell>
        </row>
        <row r="14">
          <cell r="B14" t="str">
            <v>Western Cape</v>
          </cell>
          <cell r="C14">
            <v>8543000</v>
          </cell>
          <cell r="D14">
            <v>0.202</v>
          </cell>
          <cell r="E14">
            <v>3956875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2.28125" style="0" customWidth="1"/>
    <col min="3" max="3" width="13.421875" style="0" customWidth="1"/>
    <col min="4" max="4" width="14.140625" style="0" customWidth="1"/>
    <col min="5" max="5" width="12.8515625" style="0" customWidth="1"/>
  </cols>
  <sheetData>
    <row r="1" ht="7.5" customHeight="1"/>
    <row r="2" spans="2:6" ht="12.75">
      <c r="B2" s="1" t="s">
        <v>1</v>
      </c>
      <c r="D2" s="2"/>
      <c r="F2" s="2"/>
    </row>
    <row r="3" spans="1:6" ht="12.75">
      <c r="A3" s="3"/>
      <c r="B3" s="23" t="s">
        <v>2</v>
      </c>
      <c r="C3" s="4" t="s">
        <v>3</v>
      </c>
      <c r="D3" s="4" t="s">
        <v>4</v>
      </c>
      <c r="E3" s="4" t="s">
        <v>5</v>
      </c>
      <c r="F3" s="13" t="s">
        <v>6</v>
      </c>
    </row>
    <row r="4" spans="1:6" ht="12.75">
      <c r="A4" s="3"/>
      <c r="B4" s="24"/>
      <c r="C4" s="5" t="s">
        <v>6</v>
      </c>
      <c r="D4" s="5"/>
      <c r="E4" s="5" t="s">
        <v>7</v>
      </c>
      <c r="F4" s="6" t="s">
        <v>8</v>
      </c>
    </row>
    <row r="5" spans="1:6" ht="12.75">
      <c r="A5" s="3"/>
      <c r="B5" s="17" t="s">
        <v>9</v>
      </c>
      <c r="C5" s="7">
        <v>3381000</v>
      </c>
      <c r="D5" s="8">
        <v>0.091</v>
      </c>
      <c r="E5" s="7">
        <v>2800711</v>
      </c>
      <c r="F5" s="9">
        <f>(C5/E5)</f>
        <v>1.2071934590894955</v>
      </c>
    </row>
    <row r="6" spans="1:6" ht="12.75">
      <c r="A6" s="3"/>
      <c r="B6" s="17" t="s">
        <v>10</v>
      </c>
      <c r="C6" s="7">
        <v>2281000</v>
      </c>
      <c r="D6" s="8">
        <v>0.054</v>
      </c>
      <c r="E6" s="7">
        <v>6302525</v>
      </c>
      <c r="F6" s="9">
        <f aca="true" t="shared" si="0" ref="F6:F14">(C6/E6)</f>
        <v>0.3619184374516563</v>
      </c>
    </row>
    <row r="7" spans="1:6" ht="12.75">
      <c r="A7" s="3"/>
      <c r="B7" s="19" t="s">
        <v>0</v>
      </c>
      <c r="C7" s="20">
        <v>1675000</v>
      </c>
      <c r="D7" s="21" t="s">
        <v>11</v>
      </c>
      <c r="E7" s="20">
        <v>2633504</v>
      </c>
      <c r="F7" s="22">
        <f t="shared" si="0"/>
        <v>0.6360347278758642</v>
      </c>
    </row>
    <row r="8" spans="1:6" ht="12.75">
      <c r="A8" s="3"/>
      <c r="B8" s="17" t="s">
        <v>12</v>
      </c>
      <c r="C8" s="7">
        <v>17899000</v>
      </c>
      <c r="D8" s="8">
        <v>0.424</v>
      </c>
      <c r="E8" s="7">
        <v>7348423</v>
      </c>
      <c r="F8" s="9">
        <f t="shared" si="0"/>
        <v>2.435760706753</v>
      </c>
    </row>
    <row r="9" spans="1:6" ht="12.75">
      <c r="A9" s="3"/>
      <c r="B9" s="17" t="s">
        <v>13</v>
      </c>
      <c r="C9" s="7">
        <v>4174000</v>
      </c>
      <c r="D9" s="8">
        <v>0.099</v>
      </c>
      <c r="E9" s="7">
        <v>8417021</v>
      </c>
      <c r="F9" s="9">
        <f t="shared" si="0"/>
        <v>0.4958999151837687</v>
      </c>
    </row>
    <row r="10" spans="1:6" ht="12.75">
      <c r="A10" s="3"/>
      <c r="B10" s="18" t="s">
        <v>14</v>
      </c>
      <c r="C10" s="10">
        <v>1625000</v>
      </c>
      <c r="D10" s="11">
        <v>0.038</v>
      </c>
      <c r="E10" s="10">
        <v>3354825</v>
      </c>
      <c r="F10" s="12">
        <f t="shared" si="0"/>
        <v>0.4843769794251563</v>
      </c>
    </row>
    <row r="11" spans="1:6" ht="12.75">
      <c r="A11" s="3"/>
      <c r="B11" s="18" t="s">
        <v>15</v>
      </c>
      <c r="C11" s="10">
        <v>733000</v>
      </c>
      <c r="D11" s="11">
        <v>0.017</v>
      </c>
      <c r="E11" s="10">
        <v>840321</v>
      </c>
      <c r="F11" s="12">
        <f t="shared" si="0"/>
        <v>0.8722857098656347</v>
      </c>
    </row>
    <row r="12" spans="1:6" ht="12.75">
      <c r="A12" s="3"/>
      <c r="B12" s="17" t="s">
        <v>16</v>
      </c>
      <c r="C12" s="7">
        <v>1470000</v>
      </c>
      <c r="D12" s="8">
        <v>0.035</v>
      </c>
      <c r="E12" s="7">
        <v>4929368</v>
      </c>
      <c r="F12" s="9">
        <f t="shared" si="0"/>
        <v>0.2982126714824294</v>
      </c>
    </row>
    <row r="13" spans="1:6" ht="12.75">
      <c r="A13" s="3"/>
      <c r="B13" s="18" t="s">
        <v>17</v>
      </c>
      <c r="C13" s="10">
        <v>8543000</v>
      </c>
      <c r="D13" s="11">
        <v>0.202</v>
      </c>
      <c r="E13" s="10">
        <v>3956875</v>
      </c>
      <c r="F13" s="12">
        <f t="shared" si="0"/>
        <v>2.1590270099510347</v>
      </c>
    </row>
    <row r="14" spans="1:6" ht="12.75">
      <c r="A14" s="3"/>
      <c r="B14" s="13" t="s">
        <v>18</v>
      </c>
      <c r="C14" s="14">
        <f>SUM(C5:C13)</f>
        <v>41781000</v>
      </c>
      <c r="D14" s="15">
        <v>1</v>
      </c>
      <c r="E14" s="14">
        <f>SUM(E5:E13)</f>
        <v>40583573</v>
      </c>
      <c r="F14" s="9">
        <f t="shared" si="0"/>
        <v>1.0295052138460061</v>
      </c>
    </row>
    <row r="15" spans="2:4" ht="12.75">
      <c r="B15" s="16" t="s">
        <v>19</v>
      </c>
      <c r="C15" s="16"/>
      <c r="D15" s="16"/>
    </row>
    <row r="16" spans="2:4" ht="12.75">
      <c r="B16" s="16"/>
      <c r="C16" s="16"/>
      <c r="D16" s="16"/>
    </row>
    <row r="31" ht="4.5" customHeight="1"/>
    <row r="32" spans="2:4" ht="12.75">
      <c r="B32" s="25"/>
      <c r="C32" s="25"/>
      <c r="D32" s="25"/>
    </row>
  </sheetData>
  <mergeCells count="1">
    <mergeCell ref="B32:D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D.Rockman</dc:creator>
  <cp:keywords/>
  <dc:description/>
  <cp:lastModifiedBy>Rekha</cp:lastModifiedBy>
  <dcterms:created xsi:type="dcterms:W3CDTF">2007-05-05T12:45:40Z</dcterms:created>
  <dcterms:modified xsi:type="dcterms:W3CDTF">2007-09-28T14:36:02Z</dcterms:modified>
  <cp:category/>
  <cp:version/>
  <cp:contentType/>
  <cp:contentStatus/>
</cp:coreProperties>
</file>