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756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<sst xmlns="http://schemas.openxmlformats.org/spreadsheetml/2006/main" count="100" uniqueCount="94">
  <si>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Commodity</t>
  </si>
  <si>
    <t>Fwd</t>
  </si>
  <si>
    <t>Received</t>
  </si>
  <si>
    <t>Intrastate</t>
  </si>
  <si>
    <t xml:space="preserve">Transit </t>
  </si>
  <si>
    <t>Total</t>
  </si>
  <si>
    <t xml:space="preserve">Tons </t>
  </si>
  <si>
    <t xml:space="preserve">Origins &amp; Destinations </t>
  </si>
  <si>
    <t>GRAND TOTAL ON LINE</t>
  </si>
  <si>
    <t>Provincial</t>
  </si>
  <si>
    <t>Table Column Abbreviations:</t>
  </si>
  <si>
    <t>Containers</t>
  </si>
  <si>
    <t xml:space="preserve">Table 3 </t>
  </si>
  <si>
    <t>Durban - Port Shepstone and Simuma</t>
  </si>
  <si>
    <t>Phosphoric Acid</t>
  </si>
  <si>
    <t>Phalaborwa - Umbogintwini via Swaziland</t>
  </si>
  <si>
    <t>Sulphur</t>
  </si>
  <si>
    <t>Richards Bay - Umbogintwini</t>
  </si>
  <si>
    <t>Richards Bay - Umkomaas</t>
  </si>
  <si>
    <t>Umbogintwini - Mandini</t>
  </si>
  <si>
    <t>Umbogintwini - Nelspruit (MP)</t>
  </si>
  <si>
    <t>Umbogintwini - Umkomaas</t>
  </si>
  <si>
    <t>Timber Products</t>
  </si>
  <si>
    <t>Afriston - Umkomaas</t>
  </si>
  <si>
    <t>Baynesfield - Umkomaas</t>
  </si>
  <si>
    <t>Bulwer - Umkomaas</t>
  </si>
  <si>
    <t>Bulwer - Montclair</t>
  </si>
  <si>
    <t>Comrie - Umkomaas</t>
  </si>
  <si>
    <t>Crowes Place - Umkomaas</t>
  </si>
  <si>
    <t>Donnybrook - Umkomaas</t>
  </si>
  <si>
    <t>Draycott - Umkomaas</t>
  </si>
  <si>
    <t>Durban Goods - Umkomaas</t>
  </si>
  <si>
    <t>Graskop (MP) - Umkomaas</t>
  </si>
  <si>
    <t>Inglenook - Umkomaas</t>
  </si>
  <si>
    <t>Lothair (MP) - Umkomaas</t>
  </si>
  <si>
    <t>Notthingham Road - Umkomaas</t>
  </si>
  <si>
    <t>Pevensey - Umkomaas</t>
  </si>
  <si>
    <t>Richmond - Umkomaas</t>
  </si>
  <si>
    <t>Underberg - Umkomaas</t>
  </si>
  <si>
    <t>Voorkeur - Umkomaas</t>
  </si>
  <si>
    <t>Winterton - Umkomaas</t>
  </si>
  <si>
    <t>Woodford - Umkomaas</t>
  </si>
  <si>
    <t>Comrie- Montclair</t>
  </si>
  <si>
    <t>Pietermaritzburg Dept. Siding - Montclair</t>
  </si>
  <si>
    <t>Singizi - Montclair</t>
  </si>
  <si>
    <t>Umkomaas - Comrie</t>
  </si>
  <si>
    <t>Umkomaas - Draycott</t>
  </si>
  <si>
    <t>Umkomaas - Maydon Wharf (Durban)</t>
  </si>
  <si>
    <t>Umkomaas - Richards Bay Harbour</t>
  </si>
  <si>
    <t>Titanium</t>
  </si>
  <si>
    <t>Ammonia Anhydrous</t>
  </si>
  <si>
    <t>Trichardt (MP) - Umbogintwini</t>
  </si>
  <si>
    <t>Umbogintwini - Isando (GP)</t>
  </si>
  <si>
    <t>Umbogintwini - Richards Bay</t>
  </si>
  <si>
    <t>[49]</t>
  </si>
  <si>
    <t>[4929]</t>
  </si>
  <si>
    <t>Caustic Soda</t>
  </si>
  <si>
    <t>Sasolburg (FS) - Umbogintwini</t>
  </si>
  <si>
    <t>Cement Clinker</t>
  </si>
  <si>
    <t>Umtentweni (Simuma) - Mount Vernon</t>
  </si>
  <si>
    <t>Umtentweni (Simuma) - Richards Bay</t>
  </si>
  <si>
    <t>Chemicals</t>
  </si>
  <si>
    <t>Nelspruit (MP) - Umbogintwini</t>
  </si>
  <si>
    <t>Umbogintwini - Potchefstroom (NWP)</t>
  </si>
  <si>
    <t>Umbogintwini - Rooipunt</t>
  </si>
  <si>
    <t>[1795]</t>
  </si>
  <si>
    <t>Coal</t>
  </si>
  <si>
    <t>Blackhill - Umkomaas</t>
  </si>
  <si>
    <t>Clewer - Umkomaas</t>
  </si>
  <si>
    <t>Talana - Umkomaas</t>
  </si>
  <si>
    <t>Voorslag - Sezela</t>
  </si>
  <si>
    <t>Bethlehen - Port Shepstone</t>
  </si>
  <si>
    <t>Lime Products</t>
  </si>
  <si>
    <t>Umbogintwini - Bayhead (Durban)</t>
  </si>
  <si>
    <t>Umbogintwini - Mufulira (Zambia)</t>
  </si>
  <si>
    <t>Umbogintwini - Rooipunt (KZN)</t>
  </si>
  <si>
    <t>Pietermaritzburg - Reunion</t>
  </si>
  <si>
    <t>Earth (and aggregates)</t>
  </si>
  <si>
    <t>Park Rynie - Masons Mill (Pmb) Yard Depot</t>
  </si>
  <si>
    <t>Park Rynie - Bayhead Dept Siding</t>
  </si>
  <si>
    <t>Park Rynie - Underberg</t>
  </si>
  <si>
    <t xml:space="preserve">Park Rynie - Wentworth Dept Siding </t>
  </si>
  <si>
    <t>Pietermaritzburg - Umbogintwini</t>
  </si>
  <si>
    <t>Pietermaritzburg - Underberg</t>
  </si>
  <si>
    <t>Port Shepstone - Umkomaas (Limestone)</t>
  </si>
  <si>
    <t>Port Shepstone - Geduld (GP) Bulk lime</t>
  </si>
  <si>
    <r>
      <t xml:space="preserve">Rec. Tons: </t>
    </r>
    <r>
      <rPr>
        <sz val="10"/>
        <rFont val="Times New Roman"/>
        <family val="1"/>
      </rPr>
      <t>Net tonnage received at provincial stations from other provinces or imported.</t>
    </r>
  </si>
  <si>
    <r>
      <t xml:space="preserve">Prov. Intrastate: </t>
    </r>
    <r>
      <rPr>
        <sz val="10"/>
        <rFont val="Times New Roman"/>
        <family val="1"/>
      </rPr>
      <t xml:space="preserve">Traffic forwarded from one station to another within the province. Please note that tonnage shown in brackets is that portion of forwarded </t>
    </r>
  </si>
  <si>
    <t>and received traffic within the province itself which has been credited to the forwarded and received columns so as not to duplicate tonnage.</t>
  </si>
  <si>
    <r>
      <t xml:space="preserve">Transit Tons: </t>
    </r>
    <r>
      <rPr>
        <sz val="10"/>
        <rFont val="Times New Roman"/>
        <family val="1"/>
      </rPr>
      <t>Traffic transiting KZN from one province to another.  Since this traffic is not generated or received at any KZN stations,</t>
    </r>
  </si>
  <si>
    <t xml:space="preserve">it must be seen as “bridge” traffic transiting the province. </t>
  </si>
  <si>
    <t>KwaMbonambi - Umkomaas</t>
  </si>
  <si>
    <t>Umbogintwini - Harare (Zimbabwe)</t>
  </si>
  <si>
    <r>
      <t>Fwd Tons:</t>
    </r>
    <r>
      <rPr>
        <sz val="10"/>
        <rFont val="Times New Roman"/>
        <family val="1"/>
      </rPr>
      <t xml:space="preserve"> Net tonnage forwarded (generated) from provincial stations to other provinces or for export.   </t>
    </r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</si>
</sst>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\(0.00\)"/>
    <numFmt numFmtId="190" formatCode="0_);\(0\)"/>
    <numFmt numFmtId="191" formatCode="[$-1C09]dd\ mmmm\ yyyy"/>
    <numFmt numFmtId="192" formatCode="0;[Red]\(0\)"/>
    <numFmt numFmtId="193" formatCode="0;\(0\)"/>
    <numFmt numFmtId="194" formatCode="0;[Red]\(\-0\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94" fontId="3" fillId="0" borderId="0" xfId="0" applyNumberFormat="1" applyFont="1" applyAlignment="1">
      <alignment/>
    </xf>
    <xf numFmtId="194" fontId="4" fillId="0" borderId="0" xfId="0" applyNumberFormat="1" applyFont="1" applyBorder="1" applyAlignment="1">
      <alignment horizontal="left" vertical="top"/>
    </xf>
    <xf numFmtId="194" fontId="5" fillId="0" borderId="0" xfId="0" applyNumberFormat="1" applyFont="1" applyBorder="1" applyAlignment="1">
      <alignment horizontal="left" vertical="top"/>
    </xf>
    <xf numFmtId="194" fontId="6" fillId="0" borderId="0" xfId="0" applyNumberFormat="1" applyFont="1" applyAlignment="1">
      <alignment wrapText="1"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Font="1" applyFill="1" applyAlignment="1">
      <alignment/>
    </xf>
    <xf numFmtId="194" fontId="3" fillId="0" borderId="1" xfId="0" applyNumberFormat="1" applyFont="1" applyFill="1" applyBorder="1" applyAlignment="1">
      <alignment vertical="top" wrapText="1"/>
    </xf>
    <xf numFmtId="194" fontId="8" fillId="0" borderId="0" xfId="0" applyNumberFormat="1" applyFont="1" applyAlignment="1">
      <alignment/>
    </xf>
    <xf numFmtId="194" fontId="3" fillId="0" borderId="1" xfId="0" applyNumberFormat="1" applyFont="1" applyBorder="1" applyAlignment="1">
      <alignment horizontal="center" vertical="center" wrapText="1"/>
    </xf>
    <xf numFmtId="194" fontId="3" fillId="0" borderId="0" xfId="0" applyNumberFormat="1" applyFont="1" applyBorder="1" applyAlignment="1">
      <alignment horizontal="left" vertical="top"/>
    </xf>
    <xf numFmtId="194" fontId="3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194" fontId="7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4" fontId="12" fillId="0" borderId="0" xfId="0" applyNumberFormat="1" applyFont="1" applyBorder="1" applyAlignment="1">
      <alignment horizontal="left" vertical="top"/>
    </xf>
    <xf numFmtId="194" fontId="13" fillId="0" borderId="0" xfId="0" applyNumberFormat="1" applyFont="1" applyBorder="1" applyAlignment="1">
      <alignment horizontal="left" vertical="top"/>
    </xf>
    <xf numFmtId="194" fontId="9" fillId="0" borderId="0" xfId="0" applyNumberFormat="1" applyFont="1" applyBorder="1" applyAlignment="1">
      <alignment horizontal="left" vertical="top"/>
    </xf>
    <xf numFmtId="194" fontId="14" fillId="0" borderId="0" xfId="0" applyNumberFormat="1" applyFont="1" applyAlignment="1">
      <alignment wrapText="1"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vertical="top" wrapText="1"/>
    </xf>
    <xf numFmtId="3" fontId="16" fillId="0" borderId="1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/>
    </xf>
    <xf numFmtId="194" fontId="17" fillId="0" borderId="1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left" vertical="top" wrapText="1"/>
    </xf>
    <xf numFmtId="194" fontId="15" fillId="0" borderId="1" xfId="0" applyNumberFormat="1" applyFont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194" fontId="3" fillId="0" borderId="1" xfId="0" applyNumberFormat="1" applyFont="1" applyBorder="1" applyAlignment="1">
      <alignment horizontal="center" wrapText="1"/>
    </xf>
    <xf numFmtId="194" fontId="0" fillId="0" borderId="1" xfId="0" applyNumberFormat="1" applyFont="1" applyBorder="1" applyAlignment="1">
      <alignment horizontal="center" wrapText="1"/>
    </xf>
    <xf numFmtId="194" fontId="0" fillId="0" borderId="1" xfId="0" applyNumberFormat="1" applyFont="1" applyBorder="1" applyAlignment="1">
      <alignment horizontal="center"/>
    </xf>
    <xf numFmtId="194" fontId="3" fillId="0" borderId="1" xfId="0" applyNumberFormat="1" applyFont="1" applyBorder="1" applyAlignment="1">
      <alignment horizontal="left" vertical="center" wrapText="1"/>
    </xf>
    <xf numFmtId="194" fontId="3" fillId="0" borderId="1" xfId="0" applyNumberFormat="1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 quotePrefix="1">
      <alignment horizontal="right" vertical="top" wrapText="1"/>
    </xf>
    <xf numFmtId="3" fontId="16" fillId="0" borderId="1" xfId="0" applyNumberFormat="1" applyFont="1" applyFill="1" applyBorder="1" applyAlignment="1" quotePrefix="1">
      <alignment horizontal="right" vertical="top" wrapText="1"/>
    </xf>
    <xf numFmtId="194" fontId="3" fillId="0" borderId="1" xfId="0" applyNumberFormat="1" applyFont="1" applyBorder="1" applyAlignment="1">
      <alignment horizontal="justify" vertical="top" wrapText="1"/>
    </xf>
    <xf numFmtId="3" fontId="16" fillId="0" borderId="1" xfId="0" applyNumberFormat="1" applyFont="1" applyBorder="1" applyAlignment="1">
      <alignment horizontal="right" vertical="top" wrapText="1"/>
    </xf>
    <xf numFmtId="194" fontId="18" fillId="0" borderId="1" xfId="0" applyNumberFormat="1" applyFont="1" applyBorder="1" applyAlignment="1">
      <alignment horizontal="right" vertical="top" wrapText="1"/>
    </xf>
    <xf numFmtId="194" fontId="3" fillId="0" borderId="1" xfId="0" applyNumberFormat="1" applyFont="1" applyBorder="1" applyAlignment="1">
      <alignment horizontal="right" vertical="top" wrapText="1"/>
    </xf>
    <xf numFmtId="194" fontId="3" fillId="0" borderId="1" xfId="0" applyNumberFormat="1" applyFont="1" applyBorder="1" applyAlignment="1">
      <alignment horizontal="lef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/>
    </xf>
    <xf numFmtId="3" fontId="1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left" vertical="top"/>
    </xf>
    <xf numFmtId="194" fontId="20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Alignment="1">
      <alignment/>
    </xf>
    <xf numFmtId="19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194" fontId="3" fillId="0" borderId="2" xfId="0" applyNumberFormat="1" applyFont="1" applyBorder="1" applyAlignment="1">
      <alignment horizontal="center" vertical="center" wrapText="1"/>
    </xf>
    <xf numFmtId="194" fontId="3" fillId="0" borderId="2" xfId="0" applyNumberFormat="1" applyFont="1" applyBorder="1" applyAlignment="1">
      <alignment horizontal="center" vertical="center" wrapText="1"/>
    </xf>
    <xf numFmtId="194" fontId="3" fillId="0" borderId="2" xfId="0" applyNumberFormat="1" applyFont="1" applyBorder="1" applyAlignment="1">
      <alignment horizontal="center" vertical="center"/>
    </xf>
    <xf numFmtId="194" fontId="3" fillId="0" borderId="3" xfId="0" applyNumberFormat="1" applyFont="1" applyBorder="1" applyAlignment="1">
      <alignment horizontal="center" vertical="center" wrapText="1"/>
    </xf>
    <xf numFmtId="194" fontId="3" fillId="0" borderId="3" xfId="0" applyNumberFormat="1" applyFont="1" applyBorder="1" applyAlignment="1">
      <alignment horizontal="center" wrapText="1"/>
    </xf>
    <xf numFmtId="194" fontId="3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140625" style="5" customWidth="1"/>
    <col min="2" max="2" width="27.00390625" style="5" customWidth="1"/>
    <col min="3" max="3" width="12.7109375" style="5" customWidth="1"/>
    <col min="4" max="4" width="10.28125" style="5" bestFit="1" customWidth="1"/>
    <col min="5" max="5" width="11.00390625" style="5" bestFit="1" customWidth="1"/>
    <col min="6" max="6" width="11.28125" style="5" bestFit="1" customWidth="1"/>
    <col min="7" max="7" width="12.421875" style="12" bestFit="1" customWidth="1"/>
    <col min="8" max="8" width="40.57421875" style="5" customWidth="1"/>
    <col min="9" max="16384" width="9.140625" style="5" customWidth="1"/>
  </cols>
  <sheetData>
    <row r="1" spans="2:8" ht="15.75" customHeight="1">
      <c r="B1" s="1" t="s">
        <v>12</v>
      </c>
      <c r="C1" s="2" t="s">
        <v>13</v>
      </c>
      <c r="D1" s="17"/>
      <c r="E1" s="18"/>
      <c r="F1" s="18"/>
      <c r="G1" s="19"/>
      <c r="H1" s="20"/>
    </row>
    <row r="2" spans="2:8" ht="15.75" customHeight="1">
      <c r="B2" s="1"/>
      <c r="C2" s="2"/>
      <c r="D2" s="17"/>
      <c r="E2" s="18"/>
      <c r="F2" s="18"/>
      <c r="G2" s="19"/>
      <c r="H2" s="20"/>
    </row>
    <row r="3" spans="2:8" ht="14.25" customHeight="1">
      <c r="B3" s="49" t="s">
        <v>10</v>
      </c>
      <c r="C3" s="50"/>
      <c r="D3" s="50"/>
      <c r="E3" s="51"/>
      <c r="F3" s="52"/>
      <c r="G3" s="52"/>
      <c r="H3" s="53"/>
    </row>
    <row r="4" spans="2:8" ht="15.75" customHeight="1">
      <c r="B4" s="54" t="s">
        <v>93</v>
      </c>
      <c r="C4" s="55"/>
      <c r="D4" s="50"/>
      <c r="E4" s="51"/>
      <c r="F4" s="52"/>
      <c r="G4" s="52"/>
      <c r="H4" s="53"/>
    </row>
    <row r="5" spans="2:8" ht="15.75" customHeight="1">
      <c r="B5" s="54" t="s">
        <v>86</v>
      </c>
      <c r="C5" s="55"/>
      <c r="D5" s="50"/>
      <c r="E5" s="51"/>
      <c r="F5" s="52"/>
      <c r="G5" s="52"/>
      <c r="H5" s="53"/>
    </row>
    <row r="6" spans="2:8" s="56" customFormat="1" ht="15.75" customHeight="1">
      <c r="B6" s="57" t="s">
        <v>87</v>
      </c>
      <c r="C6" s="58"/>
      <c r="D6" s="58"/>
      <c r="E6" s="51"/>
      <c r="F6" s="52"/>
      <c r="G6" s="52"/>
      <c r="H6" s="59"/>
    </row>
    <row r="7" spans="2:8" ht="15.75" customHeight="1">
      <c r="B7" s="60" t="s">
        <v>88</v>
      </c>
      <c r="C7" s="55"/>
      <c r="D7" s="50"/>
      <c r="E7" s="51"/>
      <c r="F7" s="52"/>
      <c r="G7" s="52"/>
      <c r="H7" s="53"/>
    </row>
    <row r="8" spans="2:8" ht="15.75" customHeight="1">
      <c r="B8" s="61" t="s">
        <v>89</v>
      </c>
      <c r="C8" s="55"/>
      <c r="D8" s="50"/>
      <c r="E8" s="51"/>
      <c r="F8" s="52"/>
      <c r="G8" s="52"/>
      <c r="H8" s="53"/>
    </row>
    <row r="9" spans="2:8" ht="15.75" customHeight="1">
      <c r="B9" s="62" t="s">
        <v>90</v>
      </c>
      <c r="C9" s="50"/>
      <c r="D9" s="50"/>
      <c r="E9" s="51"/>
      <c r="F9" s="52"/>
      <c r="G9" s="52"/>
      <c r="H9" s="53"/>
    </row>
    <row r="10" spans="2:8" ht="15.75" customHeight="1">
      <c r="B10" s="1"/>
      <c r="C10" s="2"/>
      <c r="D10" s="2"/>
      <c r="E10" s="3"/>
      <c r="F10" s="3"/>
      <c r="G10" s="11"/>
      <c r="H10" s="4"/>
    </row>
    <row r="11" spans="2:8" ht="13.5" customHeight="1">
      <c r="B11" s="63" t="s">
        <v>0</v>
      </c>
      <c r="C11" s="64" t="s">
        <v>1</v>
      </c>
      <c r="D11" s="64" t="s">
        <v>2</v>
      </c>
      <c r="E11" s="65" t="s">
        <v>9</v>
      </c>
      <c r="F11" s="64" t="s">
        <v>4</v>
      </c>
      <c r="G11" s="64" t="s">
        <v>5</v>
      </c>
      <c r="H11" s="63" t="s">
        <v>7</v>
      </c>
    </row>
    <row r="12" spans="2:8" ht="13.5" customHeight="1">
      <c r="B12" s="66"/>
      <c r="C12" s="67" t="s">
        <v>6</v>
      </c>
      <c r="D12" s="67" t="s">
        <v>6</v>
      </c>
      <c r="E12" s="68" t="s">
        <v>3</v>
      </c>
      <c r="F12" s="67" t="s">
        <v>6</v>
      </c>
      <c r="G12" s="67" t="s">
        <v>6</v>
      </c>
      <c r="H12" s="66"/>
    </row>
    <row r="13" spans="2:8" ht="13.5" customHeight="1">
      <c r="B13" s="10"/>
      <c r="C13" s="34"/>
      <c r="D13" s="34"/>
      <c r="E13" s="35"/>
      <c r="F13" s="34"/>
      <c r="G13" s="33"/>
      <c r="H13" s="30"/>
    </row>
    <row r="14" spans="2:8" ht="13.5" customHeight="1">
      <c r="B14" s="36" t="s">
        <v>50</v>
      </c>
      <c r="C14" s="47"/>
      <c r="D14" s="47">
        <v>4929</v>
      </c>
      <c r="E14" s="32" t="s">
        <v>55</v>
      </c>
      <c r="F14" s="47"/>
      <c r="G14" s="48">
        <f>SUM(C14:F14)</f>
        <v>4929</v>
      </c>
      <c r="H14" s="30" t="s">
        <v>17</v>
      </c>
    </row>
    <row r="15" spans="2:8" ht="13.5" customHeight="1">
      <c r="B15" s="36"/>
      <c r="C15" s="47"/>
      <c r="D15" s="47">
        <v>1401</v>
      </c>
      <c r="E15" s="32"/>
      <c r="F15" s="47"/>
      <c r="G15" s="48">
        <f>SUM(C15:F15)</f>
        <v>1401</v>
      </c>
      <c r="H15" s="30" t="s">
        <v>51</v>
      </c>
    </row>
    <row r="16" spans="2:8" ht="13.5" customHeight="1">
      <c r="B16" s="36"/>
      <c r="C16" s="47">
        <v>154</v>
      </c>
      <c r="D16" s="47"/>
      <c r="E16" s="32"/>
      <c r="F16" s="47"/>
      <c r="G16" s="48">
        <f>SUM(C16:F16)</f>
        <v>154</v>
      </c>
      <c r="H16" s="30" t="s">
        <v>52</v>
      </c>
    </row>
    <row r="17" spans="2:8" ht="13.5" customHeight="1">
      <c r="B17" s="36"/>
      <c r="C17" s="47">
        <v>49</v>
      </c>
      <c r="D17" s="47"/>
      <c r="E17" s="32" t="s">
        <v>54</v>
      </c>
      <c r="F17" s="47"/>
      <c r="G17" s="48">
        <f>SUM(C17:F17)</f>
        <v>49</v>
      </c>
      <c r="H17" s="30" t="s">
        <v>53</v>
      </c>
    </row>
    <row r="18" spans="2:8" ht="13.5" customHeight="1">
      <c r="B18" s="36"/>
      <c r="C18" s="47"/>
      <c r="D18" s="47"/>
      <c r="E18" s="32"/>
      <c r="F18" s="47"/>
      <c r="G18" s="48"/>
      <c r="H18" s="30"/>
    </row>
    <row r="19" spans="2:8" ht="13.5" customHeight="1">
      <c r="B19" s="36" t="s">
        <v>56</v>
      </c>
      <c r="C19" s="47"/>
      <c r="D19" s="47">
        <v>37023</v>
      </c>
      <c r="E19" s="32"/>
      <c r="F19" s="47"/>
      <c r="G19" s="48">
        <f>SUM(C19:F19)</f>
        <v>37023</v>
      </c>
      <c r="H19" s="30" t="s">
        <v>57</v>
      </c>
    </row>
    <row r="20" spans="2:8" ht="13.5" customHeight="1">
      <c r="B20" s="36"/>
      <c r="C20" s="47"/>
      <c r="D20" s="47"/>
      <c r="E20" s="32"/>
      <c r="F20" s="47"/>
      <c r="G20" s="48"/>
      <c r="H20" s="30"/>
    </row>
    <row r="21" spans="2:8" ht="13.5" customHeight="1">
      <c r="B21" s="36" t="s">
        <v>58</v>
      </c>
      <c r="C21" s="47">
        <v>524287</v>
      </c>
      <c r="D21" s="47"/>
      <c r="E21" s="32"/>
      <c r="F21" s="47"/>
      <c r="G21" s="48">
        <f>SUM(C21:F21)</f>
        <v>524287</v>
      </c>
      <c r="H21" s="30" t="s">
        <v>59</v>
      </c>
    </row>
    <row r="22" spans="2:8" ht="13.5" customHeight="1">
      <c r="B22" s="36"/>
      <c r="C22" s="47">
        <v>2174</v>
      </c>
      <c r="D22" s="47"/>
      <c r="E22" s="32"/>
      <c r="F22" s="47"/>
      <c r="G22" s="48">
        <f>SUM(C22:F22)</f>
        <v>2174</v>
      </c>
      <c r="H22" s="30" t="s">
        <v>60</v>
      </c>
    </row>
    <row r="23" spans="2:8" ht="13.5" customHeight="1">
      <c r="B23" s="36"/>
      <c r="C23" s="47"/>
      <c r="D23" s="47"/>
      <c r="E23" s="32"/>
      <c r="F23" s="47"/>
      <c r="G23" s="48"/>
      <c r="H23" s="30"/>
    </row>
    <row r="24" spans="2:8" ht="13.5" customHeight="1">
      <c r="B24" s="36" t="s">
        <v>61</v>
      </c>
      <c r="C24" s="47"/>
      <c r="D24" s="47">
        <v>50</v>
      </c>
      <c r="E24" s="32"/>
      <c r="F24" s="47"/>
      <c r="G24" s="48">
        <f>SUM(C24:F24)</f>
        <v>50</v>
      </c>
      <c r="H24" s="30" t="s">
        <v>62</v>
      </c>
    </row>
    <row r="25" spans="2:8" ht="13.5" customHeight="1">
      <c r="B25" s="36"/>
      <c r="C25" s="47">
        <v>4669</v>
      </c>
      <c r="D25" s="47"/>
      <c r="E25" s="32"/>
      <c r="F25" s="47"/>
      <c r="G25" s="48">
        <f>SUM(C25:F25)</f>
        <v>4669</v>
      </c>
      <c r="H25" s="30" t="s">
        <v>20</v>
      </c>
    </row>
    <row r="26" spans="2:8" ht="13.5" customHeight="1">
      <c r="B26" s="36"/>
      <c r="C26" s="47">
        <v>49</v>
      </c>
      <c r="D26" s="47"/>
      <c r="E26" s="32"/>
      <c r="F26" s="47"/>
      <c r="G26" s="48">
        <f>SUM(C26:F26)</f>
        <v>49</v>
      </c>
      <c r="H26" s="30" t="s">
        <v>63</v>
      </c>
    </row>
    <row r="27" spans="2:8" ht="13.5" customHeight="1">
      <c r="B27" s="36"/>
      <c r="C27" s="47">
        <v>1795</v>
      </c>
      <c r="D27" s="47"/>
      <c r="E27" s="32" t="s">
        <v>65</v>
      </c>
      <c r="F27" s="47"/>
      <c r="G27" s="48">
        <f>SUM(C27:F27)</f>
        <v>1795</v>
      </c>
      <c r="H27" s="30" t="s">
        <v>64</v>
      </c>
    </row>
    <row r="28" spans="2:8" ht="13.5" customHeight="1">
      <c r="B28" s="36"/>
      <c r="C28" s="47"/>
      <c r="D28" s="47"/>
      <c r="E28" s="32"/>
      <c r="F28" s="47"/>
      <c r="G28" s="48"/>
      <c r="H28" s="30"/>
    </row>
    <row r="29" spans="2:8" ht="13.5" customHeight="1">
      <c r="B29" s="36" t="s">
        <v>66</v>
      </c>
      <c r="C29" s="47"/>
      <c r="D29" s="47">
        <v>1890</v>
      </c>
      <c r="E29" s="32"/>
      <c r="F29" s="47"/>
      <c r="G29" s="48">
        <f>SUM(D29:F29)</f>
        <v>1890</v>
      </c>
      <c r="H29" s="30" t="s">
        <v>67</v>
      </c>
    </row>
    <row r="30" spans="2:8" ht="13.5" customHeight="1">
      <c r="B30" s="36"/>
      <c r="C30" s="47"/>
      <c r="D30" s="47">
        <v>184321</v>
      </c>
      <c r="E30" s="32"/>
      <c r="F30" s="47"/>
      <c r="G30" s="48">
        <f>SUM(D30:F30)</f>
        <v>184321</v>
      </c>
      <c r="H30" s="30" t="s">
        <v>68</v>
      </c>
    </row>
    <row r="31" spans="2:8" ht="13.5" customHeight="1">
      <c r="B31" s="36"/>
      <c r="C31" s="47"/>
      <c r="D31" s="47">
        <v>27101</v>
      </c>
      <c r="E31" s="32"/>
      <c r="F31" s="47"/>
      <c r="G31" s="48">
        <f>SUM(D31:F31)</f>
        <v>27101</v>
      </c>
      <c r="H31" s="30" t="s">
        <v>69</v>
      </c>
    </row>
    <row r="32" spans="2:8" ht="13.5" customHeight="1">
      <c r="B32" s="36"/>
      <c r="C32" s="47"/>
      <c r="D32" s="47">
        <v>47893</v>
      </c>
      <c r="E32" s="32"/>
      <c r="F32" s="47"/>
      <c r="G32" s="48">
        <f>SUM(D32:F32)</f>
        <v>47893</v>
      </c>
      <c r="H32" s="30" t="s">
        <v>70</v>
      </c>
    </row>
    <row r="33" spans="2:8" s="6" customFormat="1" ht="12" customHeight="1">
      <c r="B33" s="37"/>
      <c r="C33" s="25"/>
      <c r="D33" s="25"/>
      <c r="E33" s="31"/>
      <c r="F33" s="38"/>
      <c r="G33" s="39"/>
      <c r="H33" s="28"/>
    </row>
    <row r="34" spans="2:8" ht="12" customHeight="1">
      <c r="B34" s="40" t="s">
        <v>11</v>
      </c>
      <c r="C34" s="24"/>
      <c r="D34" s="24">
        <v>81</v>
      </c>
      <c r="E34" s="32"/>
      <c r="F34" s="24"/>
      <c r="G34" s="41">
        <f>SUM(C34:F34)</f>
        <v>81</v>
      </c>
      <c r="H34" s="29" t="s">
        <v>71</v>
      </c>
    </row>
    <row r="35" spans="2:8" ht="12" customHeight="1">
      <c r="B35" s="40"/>
      <c r="C35" s="24">
        <v>53</v>
      </c>
      <c r="D35" s="24"/>
      <c r="E35" s="32"/>
      <c r="F35" s="24"/>
      <c r="G35" s="41">
        <f>SUM(C35:F35)</f>
        <v>53</v>
      </c>
      <c r="H35" s="29" t="s">
        <v>73</v>
      </c>
    </row>
    <row r="36" spans="2:8" ht="12" customHeight="1">
      <c r="B36" s="40"/>
      <c r="C36" s="24">
        <v>398</v>
      </c>
      <c r="D36" s="24"/>
      <c r="E36" s="32"/>
      <c r="F36" s="24"/>
      <c r="G36" s="41">
        <f>SUM(C36:F36)</f>
        <v>398</v>
      </c>
      <c r="H36" s="29" t="s">
        <v>74</v>
      </c>
    </row>
    <row r="37" spans="2:8" ht="12" customHeight="1">
      <c r="B37" s="40"/>
      <c r="C37" s="24">
        <v>1321</v>
      </c>
      <c r="D37" s="24"/>
      <c r="E37" s="32"/>
      <c r="F37" s="24"/>
      <c r="G37" s="41">
        <f>SUM(C37:F37)</f>
        <v>1321</v>
      </c>
      <c r="H37" s="29" t="s">
        <v>75</v>
      </c>
    </row>
    <row r="38" spans="2:8" ht="12" customHeight="1">
      <c r="B38" s="40"/>
      <c r="C38" s="24"/>
      <c r="D38" s="24"/>
      <c r="E38" s="32"/>
      <c r="F38" s="24"/>
      <c r="G38" s="41"/>
      <c r="H38" s="29"/>
    </row>
    <row r="39" spans="2:8" ht="12" customHeight="1">
      <c r="B39" s="40" t="s">
        <v>77</v>
      </c>
      <c r="C39" s="24"/>
      <c r="D39" s="24">
        <v>1444</v>
      </c>
      <c r="E39" s="32"/>
      <c r="F39" s="24"/>
      <c r="G39" s="41">
        <f aca="true" t="shared" si="0" ref="G39:G45">SUM(C39:F39)</f>
        <v>1444</v>
      </c>
      <c r="H39" s="29" t="s">
        <v>76</v>
      </c>
    </row>
    <row r="40" spans="2:8" ht="12" customHeight="1">
      <c r="B40" s="40"/>
      <c r="C40" s="24"/>
      <c r="D40" s="24">
        <v>760</v>
      </c>
      <c r="E40" s="32"/>
      <c r="F40" s="24"/>
      <c r="G40" s="41">
        <f t="shared" si="0"/>
        <v>760</v>
      </c>
      <c r="H40" s="29" t="s">
        <v>82</v>
      </c>
    </row>
    <row r="41" spans="2:8" ht="12" customHeight="1">
      <c r="B41" s="40"/>
      <c r="C41" s="24">
        <v>1116</v>
      </c>
      <c r="D41" s="24"/>
      <c r="E41" s="32"/>
      <c r="F41" s="24"/>
      <c r="G41" s="41">
        <f t="shared" si="0"/>
        <v>1116</v>
      </c>
      <c r="H41" s="29" t="s">
        <v>79</v>
      </c>
    </row>
    <row r="42" spans="2:8" ht="12" customHeight="1">
      <c r="B42" s="40"/>
      <c r="C42" s="24">
        <v>217</v>
      </c>
      <c r="D42" s="24"/>
      <c r="E42" s="32"/>
      <c r="F42" s="24"/>
      <c r="G42" s="41">
        <f t="shared" si="0"/>
        <v>217</v>
      </c>
      <c r="H42" s="29" t="s">
        <v>78</v>
      </c>
    </row>
    <row r="43" spans="2:8" ht="12" customHeight="1">
      <c r="B43" s="40"/>
      <c r="C43" s="24">
        <v>12590</v>
      </c>
      <c r="D43" s="24"/>
      <c r="E43" s="32"/>
      <c r="F43" s="24"/>
      <c r="G43" s="41">
        <f t="shared" si="0"/>
        <v>12590</v>
      </c>
      <c r="H43" s="29" t="s">
        <v>80</v>
      </c>
    </row>
    <row r="44" spans="2:8" ht="12" customHeight="1">
      <c r="B44" s="40"/>
      <c r="C44" s="24">
        <v>310</v>
      </c>
      <c r="D44" s="24"/>
      <c r="E44" s="32"/>
      <c r="F44" s="24"/>
      <c r="G44" s="41">
        <f t="shared" si="0"/>
        <v>310</v>
      </c>
      <c r="H44" s="29" t="s">
        <v>81</v>
      </c>
    </row>
    <row r="45" spans="2:8" ht="12" customHeight="1">
      <c r="B45" s="40"/>
      <c r="C45" s="24">
        <v>300</v>
      </c>
      <c r="D45" s="24"/>
      <c r="E45" s="32"/>
      <c r="F45" s="24"/>
      <c r="G45" s="41">
        <f t="shared" si="0"/>
        <v>300</v>
      </c>
      <c r="H45" s="29" t="s">
        <v>83</v>
      </c>
    </row>
    <row r="46" spans="2:8" ht="12" customHeight="1">
      <c r="B46" s="40"/>
      <c r="C46" s="24"/>
      <c r="D46" s="24"/>
      <c r="E46" s="32"/>
      <c r="F46" s="24"/>
      <c r="G46" s="41"/>
      <c r="H46" s="29"/>
    </row>
    <row r="47" spans="2:8" ht="12" customHeight="1">
      <c r="B47" s="40" t="s">
        <v>72</v>
      </c>
      <c r="C47" s="24">
        <v>21378</v>
      </c>
      <c r="D47" s="24"/>
      <c r="E47" s="32"/>
      <c r="F47" s="24"/>
      <c r="G47" s="41">
        <f>SUM(C47:F47)</f>
        <v>21378</v>
      </c>
      <c r="H47" s="29" t="s">
        <v>85</v>
      </c>
    </row>
    <row r="48" spans="2:8" ht="12" customHeight="1">
      <c r="B48" s="40"/>
      <c r="C48" s="24">
        <v>54961</v>
      </c>
      <c r="D48" s="24"/>
      <c r="E48" s="32"/>
      <c r="F48" s="24"/>
      <c r="G48" s="41">
        <f>SUM(C48:F48)</f>
        <v>54961</v>
      </c>
      <c r="H48" s="29" t="s">
        <v>84</v>
      </c>
    </row>
    <row r="49" spans="2:8" ht="12" customHeight="1">
      <c r="B49" s="42"/>
      <c r="C49" s="41"/>
      <c r="D49" s="24"/>
      <c r="E49" s="32"/>
      <c r="F49" s="24"/>
      <c r="G49" s="41"/>
      <c r="H49" s="29"/>
    </row>
    <row r="50" spans="2:8" ht="12" customHeight="1">
      <c r="B50" s="40" t="s">
        <v>14</v>
      </c>
      <c r="C50" s="24"/>
      <c r="D50" s="24">
        <v>40776</v>
      </c>
      <c r="E50" s="24"/>
      <c r="F50" s="24"/>
      <c r="G50" s="41">
        <f>SUM(C50:F50)</f>
        <v>40776</v>
      </c>
      <c r="H50" s="29" t="s">
        <v>15</v>
      </c>
    </row>
    <row r="51" spans="2:8" ht="12" customHeight="1">
      <c r="B51" s="40"/>
      <c r="C51" s="24"/>
      <c r="D51" s="24"/>
      <c r="E51" s="21"/>
      <c r="F51" s="24"/>
      <c r="G51" s="41"/>
      <c r="H51" s="29"/>
    </row>
    <row r="52" spans="2:8" ht="12" customHeight="1">
      <c r="B52" s="40" t="s">
        <v>16</v>
      </c>
      <c r="C52" s="24"/>
      <c r="D52" s="24">
        <v>14966</v>
      </c>
      <c r="E52" s="21"/>
      <c r="F52" s="24"/>
      <c r="G52" s="41">
        <f aca="true" t="shared" si="1" ref="G52:G57">SUM(C52:F52)</f>
        <v>14966</v>
      </c>
      <c r="H52" s="29" t="s">
        <v>17</v>
      </c>
    </row>
    <row r="53" spans="2:8" ht="12" customHeight="1">
      <c r="B53" s="40"/>
      <c r="C53" s="24"/>
      <c r="D53" s="24">
        <v>9661</v>
      </c>
      <c r="E53" s="21"/>
      <c r="F53" s="24"/>
      <c r="G53" s="41">
        <f t="shared" si="1"/>
        <v>9661</v>
      </c>
      <c r="H53" s="29" t="s">
        <v>18</v>
      </c>
    </row>
    <row r="54" spans="2:8" ht="12" customHeight="1">
      <c r="B54" s="40"/>
      <c r="C54" s="24">
        <v>2041</v>
      </c>
      <c r="D54" s="24"/>
      <c r="E54" s="21"/>
      <c r="F54" s="24"/>
      <c r="G54" s="41">
        <f t="shared" si="1"/>
        <v>2041</v>
      </c>
      <c r="H54" s="29" t="s">
        <v>92</v>
      </c>
    </row>
    <row r="55" spans="2:8" ht="12" customHeight="1">
      <c r="B55" s="40"/>
      <c r="C55" s="24">
        <v>86</v>
      </c>
      <c r="D55" s="24"/>
      <c r="E55" s="21"/>
      <c r="F55" s="24"/>
      <c r="G55" s="41">
        <f t="shared" si="1"/>
        <v>86</v>
      </c>
      <c r="H55" s="29" t="s">
        <v>19</v>
      </c>
    </row>
    <row r="56" spans="2:8" ht="12" customHeight="1">
      <c r="B56" s="40"/>
      <c r="C56" s="24">
        <v>187</v>
      </c>
      <c r="D56" s="24"/>
      <c r="E56" s="21"/>
      <c r="F56" s="24"/>
      <c r="G56" s="41">
        <f t="shared" si="1"/>
        <v>187</v>
      </c>
      <c r="H56" s="29" t="s">
        <v>20</v>
      </c>
    </row>
    <row r="57" spans="2:8" ht="12" customHeight="1">
      <c r="B57" s="40"/>
      <c r="C57" s="24">
        <v>663</v>
      </c>
      <c r="D57" s="24"/>
      <c r="E57" s="21"/>
      <c r="F57" s="24"/>
      <c r="G57" s="41">
        <f t="shared" si="1"/>
        <v>663</v>
      </c>
      <c r="H57" s="29" t="s">
        <v>21</v>
      </c>
    </row>
    <row r="58" spans="2:8" ht="12" customHeight="1">
      <c r="B58" s="40"/>
      <c r="C58" s="24"/>
      <c r="D58" s="24"/>
      <c r="E58" s="21"/>
      <c r="F58" s="24"/>
      <c r="G58" s="41"/>
      <c r="H58" s="29"/>
    </row>
    <row r="59" spans="2:8" ht="12" customHeight="1">
      <c r="B59" s="40" t="s">
        <v>22</v>
      </c>
      <c r="C59" s="24"/>
      <c r="D59" s="24">
        <v>26812</v>
      </c>
      <c r="E59" s="21"/>
      <c r="F59" s="24"/>
      <c r="G59" s="41">
        <f aca="true" t="shared" si="2" ref="G59:G77">SUM(D59:F59)</f>
        <v>26812</v>
      </c>
      <c r="H59" s="29" t="s">
        <v>23</v>
      </c>
    </row>
    <row r="60" spans="2:8" ht="12" customHeight="1">
      <c r="B60" s="40"/>
      <c r="C60" s="24"/>
      <c r="D60" s="24">
        <v>352</v>
      </c>
      <c r="E60" s="21"/>
      <c r="F60" s="24"/>
      <c r="G60" s="41">
        <f t="shared" si="2"/>
        <v>352</v>
      </c>
      <c r="H60" s="22" t="s">
        <v>24</v>
      </c>
    </row>
    <row r="61" spans="2:8" ht="12" customHeight="1">
      <c r="B61" s="40"/>
      <c r="C61" s="24"/>
      <c r="D61" s="24">
        <v>64</v>
      </c>
      <c r="E61" s="21"/>
      <c r="F61" s="24"/>
      <c r="G61" s="41">
        <f t="shared" si="2"/>
        <v>64</v>
      </c>
      <c r="H61" s="22" t="s">
        <v>25</v>
      </c>
    </row>
    <row r="62" spans="2:8" ht="12" customHeight="1">
      <c r="B62" s="40"/>
      <c r="C62" s="24"/>
      <c r="D62" s="24">
        <v>13973</v>
      </c>
      <c r="E62" s="21"/>
      <c r="F62" s="24"/>
      <c r="G62" s="41">
        <f t="shared" si="2"/>
        <v>13973</v>
      </c>
      <c r="H62" s="22" t="s">
        <v>27</v>
      </c>
    </row>
    <row r="63" spans="2:8" ht="12" customHeight="1">
      <c r="B63" s="40"/>
      <c r="C63" s="24"/>
      <c r="D63" s="24">
        <v>4800</v>
      </c>
      <c r="E63" s="21"/>
      <c r="F63" s="24"/>
      <c r="G63" s="41">
        <f t="shared" si="2"/>
        <v>4800</v>
      </c>
      <c r="H63" s="22" t="s">
        <v>28</v>
      </c>
    </row>
    <row r="64" spans="2:8" ht="12" customHeight="1">
      <c r="B64" s="40"/>
      <c r="C64" s="24"/>
      <c r="D64" s="24">
        <v>5504</v>
      </c>
      <c r="E64" s="21"/>
      <c r="F64" s="24"/>
      <c r="G64" s="41">
        <f t="shared" si="2"/>
        <v>5504</v>
      </c>
      <c r="H64" s="22" t="s">
        <v>29</v>
      </c>
    </row>
    <row r="65" spans="2:8" ht="12" customHeight="1">
      <c r="B65" s="40"/>
      <c r="C65" s="24"/>
      <c r="D65" s="24">
        <v>28662</v>
      </c>
      <c r="E65" s="21"/>
      <c r="F65" s="24"/>
      <c r="G65" s="41">
        <f t="shared" si="2"/>
        <v>28662</v>
      </c>
      <c r="H65" s="22" t="s">
        <v>30</v>
      </c>
    </row>
    <row r="66" spans="2:8" ht="12" customHeight="1">
      <c r="B66" s="40"/>
      <c r="C66" s="24"/>
      <c r="D66" s="24">
        <v>192</v>
      </c>
      <c r="E66" s="21"/>
      <c r="F66" s="24"/>
      <c r="G66" s="41">
        <f t="shared" si="2"/>
        <v>192</v>
      </c>
      <c r="H66" s="22" t="s">
        <v>31</v>
      </c>
    </row>
    <row r="67" spans="2:8" ht="12" customHeight="1">
      <c r="B67" s="40"/>
      <c r="C67" s="24"/>
      <c r="D67" s="24">
        <v>480</v>
      </c>
      <c r="E67" s="21"/>
      <c r="F67" s="24"/>
      <c r="G67" s="41">
        <f t="shared" si="2"/>
        <v>480</v>
      </c>
      <c r="H67" s="22" t="s">
        <v>32</v>
      </c>
    </row>
    <row r="68" spans="2:8" ht="12" customHeight="1">
      <c r="B68" s="40"/>
      <c r="C68" s="24"/>
      <c r="D68" s="24">
        <v>783</v>
      </c>
      <c r="E68" s="21"/>
      <c r="F68" s="24"/>
      <c r="G68" s="41">
        <f t="shared" si="2"/>
        <v>783</v>
      </c>
      <c r="H68" s="22" t="s">
        <v>33</v>
      </c>
    </row>
    <row r="69" spans="2:8" ht="12" customHeight="1">
      <c r="B69" s="40"/>
      <c r="C69" s="24"/>
      <c r="D69" s="24">
        <v>305985</v>
      </c>
      <c r="E69" s="21"/>
      <c r="F69" s="24"/>
      <c r="G69" s="41">
        <f t="shared" si="2"/>
        <v>305985</v>
      </c>
      <c r="H69" s="22" t="s">
        <v>91</v>
      </c>
    </row>
    <row r="70" spans="2:8" ht="12" customHeight="1">
      <c r="B70" s="40"/>
      <c r="C70" s="24"/>
      <c r="D70" s="24">
        <v>2956</v>
      </c>
      <c r="E70" s="21"/>
      <c r="F70" s="24"/>
      <c r="G70" s="41">
        <f t="shared" si="2"/>
        <v>2956</v>
      </c>
      <c r="H70" s="22" t="s">
        <v>34</v>
      </c>
    </row>
    <row r="71" spans="2:8" ht="12" customHeight="1">
      <c r="B71" s="40"/>
      <c r="C71" s="24"/>
      <c r="D71" s="24">
        <v>2001</v>
      </c>
      <c r="E71" s="21"/>
      <c r="F71" s="24"/>
      <c r="G71" s="41">
        <f t="shared" si="2"/>
        <v>2001</v>
      </c>
      <c r="H71" s="22" t="s">
        <v>35</v>
      </c>
    </row>
    <row r="72" spans="2:8" ht="12" customHeight="1">
      <c r="B72" s="40"/>
      <c r="C72" s="24"/>
      <c r="D72" s="24">
        <v>16889</v>
      </c>
      <c r="E72" s="21"/>
      <c r="F72" s="24"/>
      <c r="G72" s="41">
        <f t="shared" si="2"/>
        <v>16889</v>
      </c>
      <c r="H72" s="22" t="s">
        <v>36</v>
      </c>
    </row>
    <row r="73" spans="2:8" ht="12" customHeight="1">
      <c r="B73" s="40"/>
      <c r="C73" s="24"/>
      <c r="D73" s="24">
        <v>768</v>
      </c>
      <c r="E73" s="21"/>
      <c r="F73" s="24"/>
      <c r="G73" s="41">
        <f t="shared" si="2"/>
        <v>768</v>
      </c>
      <c r="H73" s="22" t="s">
        <v>37</v>
      </c>
    </row>
    <row r="74" spans="2:8" ht="12" customHeight="1">
      <c r="B74" s="40"/>
      <c r="C74" s="24"/>
      <c r="D74" s="24">
        <v>16727</v>
      </c>
      <c r="E74" s="21"/>
      <c r="F74" s="24"/>
      <c r="G74" s="41">
        <f t="shared" si="2"/>
        <v>16727</v>
      </c>
      <c r="H74" s="22" t="s">
        <v>38</v>
      </c>
    </row>
    <row r="75" spans="2:8" ht="12" customHeight="1">
      <c r="B75" s="40"/>
      <c r="C75" s="24"/>
      <c r="D75" s="24">
        <v>5888</v>
      </c>
      <c r="E75" s="21"/>
      <c r="F75" s="24"/>
      <c r="G75" s="41">
        <f t="shared" si="2"/>
        <v>5888</v>
      </c>
      <c r="H75" s="22" t="s">
        <v>39</v>
      </c>
    </row>
    <row r="76" spans="2:8" ht="12" customHeight="1">
      <c r="B76" s="40"/>
      <c r="C76" s="24"/>
      <c r="D76" s="24">
        <v>8444</v>
      </c>
      <c r="E76" s="21"/>
      <c r="F76" s="24"/>
      <c r="G76" s="41">
        <f t="shared" si="2"/>
        <v>8444</v>
      </c>
      <c r="H76" s="22" t="s">
        <v>40</v>
      </c>
    </row>
    <row r="77" spans="2:8" ht="12" customHeight="1">
      <c r="B77" s="40"/>
      <c r="C77" s="24"/>
      <c r="D77" s="24">
        <v>2878</v>
      </c>
      <c r="E77" s="21"/>
      <c r="F77" s="24"/>
      <c r="G77" s="41">
        <f t="shared" si="2"/>
        <v>2878</v>
      </c>
      <c r="H77" s="22" t="s">
        <v>41</v>
      </c>
    </row>
    <row r="78" spans="2:8" ht="12" customHeight="1">
      <c r="B78" s="42"/>
      <c r="C78" s="24">
        <v>192</v>
      </c>
      <c r="D78" s="24"/>
      <c r="E78" s="21"/>
      <c r="F78" s="24"/>
      <c r="G78" s="41">
        <f>SUM(C78:F78)</f>
        <v>192</v>
      </c>
      <c r="H78" s="22" t="s">
        <v>45</v>
      </c>
    </row>
    <row r="79" spans="2:8" ht="12" customHeight="1">
      <c r="B79" s="42"/>
      <c r="C79" s="24">
        <v>32</v>
      </c>
      <c r="D79" s="24"/>
      <c r="E79" s="21"/>
      <c r="F79" s="24"/>
      <c r="G79" s="41">
        <f>SUM(C79:F79)</f>
        <v>32</v>
      </c>
      <c r="H79" s="22" t="s">
        <v>46</v>
      </c>
    </row>
    <row r="80" spans="2:8" ht="12" customHeight="1">
      <c r="B80" s="42"/>
      <c r="C80" s="24">
        <v>128</v>
      </c>
      <c r="D80" s="24"/>
      <c r="E80" s="21"/>
      <c r="F80" s="24"/>
      <c r="G80" s="41">
        <f>SUM(C80:F80)</f>
        <v>128</v>
      </c>
      <c r="H80" s="22" t="s">
        <v>47</v>
      </c>
    </row>
    <row r="81" spans="2:8" ht="12" customHeight="1">
      <c r="B81" s="42"/>
      <c r="C81" s="24">
        <v>184</v>
      </c>
      <c r="D81" s="24"/>
      <c r="E81" s="21"/>
      <c r="F81" s="24"/>
      <c r="G81" s="41">
        <f>SUM(C81:F81)</f>
        <v>184</v>
      </c>
      <c r="H81" s="22" t="s">
        <v>48</v>
      </c>
    </row>
    <row r="82" spans="2:8" ht="12" customHeight="1">
      <c r="B82" s="40"/>
      <c r="C82" s="24"/>
      <c r="D82" s="24">
        <v>6027</v>
      </c>
      <c r="E82" s="21"/>
      <c r="F82" s="24"/>
      <c r="G82" s="41">
        <f>SUM(D82:F82)</f>
        <v>6027</v>
      </c>
      <c r="H82" s="22" t="s">
        <v>26</v>
      </c>
    </row>
    <row r="83" spans="2:8" ht="12" customHeight="1">
      <c r="B83" s="40"/>
      <c r="C83" s="24"/>
      <c r="D83" s="24">
        <v>3375</v>
      </c>
      <c r="E83" s="21"/>
      <c r="F83" s="24"/>
      <c r="G83" s="41">
        <f>SUM(D83:F83)</f>
        <v>3375</v>
      </c>
      <c r="H83" s="22" t="s">
        <v>42</v>
      </c>
    </row>
    <row r="84" spans="2:8" ht="12" customHeight="1">
      <c r="B84" s="40"/>
      <c r="C84" s="24"/>
      <c r="D84" s="24">
        <v>12848</v>
      </c>
      <c r="E84" s="21"/>
      <c r="F84" s="24"/>
      <c r="G84" s="41">
        <f>SUM(D84:F84)</f>
        <v>12848</v>
      </c>
      <c r="H84" s="22" t="s">
        <v>43</v>
      </c>
    </row>
    <row r="85" spans="2:8" ht="12" customHeight="1">
      <c r="B85" s="40"/>
      <c r="C85" s="24"/>
      <c r="D85" s="24">
        <v>11610</v>
      </c>
      <c r="E85" s="21"/>
      <c r="F85" s="24"/>
      <c r="G85" s="41">
        <f>SUM(D85:F85)</f>
        <v>11610</v>
      </c>
      <c r="H85" s="22" t="s">
        <v>44</v>
      </c>
    </row>
    <row r="86" spans="2:8" ht="12" customHeight="1">
      <c r="B86" s="43"/>
      <c r="C86" s="24"/>
      <c r="D86" s="41"/>
      <c r="E86" s="21"/>
      <c r="F86" s="24"/>
      <c r="G86" s="41"/>
      <c r="H86" s="22"/>
    </row>
    <row r="87" spans="2:8" ht="12" customHeight="1">
      <c r="B87" s="44" t="s">
        <v>49</v>
      </c>
      <c r="C87" s="24"/>
      <c r="D87" s="24">
        <v>29144</v>
      </c>
      <c r="E87" s="21"/>
      <c r="F87" s="24"/>
      <c r="G87" s="41">
        <f>SUM(D87:F87)</f>
        <v>29144</v>
      </c>
      <c r="H87" s="22" t="s">
        <v>17</v>
      </c>
    </row>
    <row r="88" spans="2:8" ht="12" customHeight="1">
      <c r="B88" s="43"/>
      <c r="C88" s="24"/>
      <c r="D88" s="41"/>
      <c r="E88" s="21"/>
      <c r="F88" s="24"/>
      <c r="G88" s="41"/>
      <c r="H88" s="22"/>
    </row>
    <row r="89" spans="2:8" s="7" customFormat="1" ht="12" customHeight="1">
      <c r="B89" s="8" t="s">
        <v>8</v>
      </c>
      <c r="C89" s="45">
        <v>629334</v>
      </c>
      <c r="D89" s="26">
        <v>879458</v>
      </c>
      <c r="E89" s="23"/>
      <c r="F89" s="46"/>
      <c r="G89" s="26">
        <v>1508792</v>
      </c>
      <c r="H89" s="27"/>
    </row>
    <row r="90" spans="3:7" s="7" customFormat="1" ht="12.75">
      <c r="C90" s="15"/>
      <c r="D90" s="15"/>
      <c r="E90" s="15"/>
      <c r="F90" s="15"/>
      <c r="G90" s="16"/>
    </row>
    <row r="91" spans="2:8" ht="12.75">
      <c r="B91" s="9"/>
      <c r="C91" s="9"/>
      <c r="D91" s="9"/>
      <c r="E91" s="9"/>
      <c r="F91" s="9"/>
      <c r="G91" s="13"/>
      <c r="H91" s="9"/>
    </row>
    <row r="92" spans="2:8" ht="12.75">
      <c r="B92" s="14"/>
      <c r="C92" s="9"/>
      <c r="D92" s="9"/>
      <c r="E92" s="9"/>
      <c r="F92" s="9"/>
      <c r="G92" s="13"/>
      <c r="H92" s="9"/>
    </row>
    <row r="93" ht="12.75">
      <c r="B93" s="14"/>
    </row>
    <row r="95" ht="12.75">
      <c r="B95" s="14"/>
    </row>
  </sheetData>
  <mergeCells count="2">
    <mergeCell ref="B11:B12"/>
    <mergeCell ref="H11:H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TMT Projects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TMT</dc:creator>
  <cp:keywords/>
  <dc:description/>
  <cp:lastModifiedBy>Rekha Main</cp:lastModifiedBy>
  <cp:lastPrinted>2007-01-02T11:05:10Z</cp:lastPrinted>
  <dcterms:created xsi:type="dcterms:W3CDTF">2006-07-07T07:04:16Z</dcterms:created>
  <dcterms:modified xsi:type="dcterms:W3CDTF">2007-11-22T06:33:06Z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